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35" activeTab="0"/>
  </bookViews>
  <sheets>
    <sheet name="Лист1" sheetId="1" r:id="rId1"/>
    <sheet name="Лист2" sheetId="2" r:id="rId2"/>
  </sheets>
  <definedNames/>
  <calcPr fullCalcOnLoad="1"/>
</workbook>
</file>

<file path=xl/sharedStrings.xml><?xml version="1.0" encoding="utf-8"?>
<sst xmlns="http://schemas.openxmlformats.org/spreadsheetml/2006/main" count="409" uniqueCount="96">
  <si>
    <t>Постановление Правительства Республики Алтай от 14.09.2016 N 275 «Об утверждении положения о проведении мониторинга закупок товаров, работ, услуг для обеспечения нужд Республики Алтай»</t>
  </si>
  <si>
    <t>№ п/п</t>
  </si>
  <si>
    <t>Ед. изм.</t>
  </si>
  <si>
    <t>количество размещенных извещений об осуществлении закупок</t>
  </si>
  <si>
    <t xml:space="preserve">Конкурентные способы определения поставщиков (подрядчиков, исполнителей)
 (подрядчиков, исполнителей)Конкурентные способы определения поставщиков
 (подрядчиков, исполнителей)
</t>
  </si>
  <si>
    <t>Конкурсы</t>
  </si>
  <si>
    <t>Аукционы</t>
  </si>
  <si>
    <t>Запрос котировок</t>
  </si>
  <si>
    <t>Запрос предложений</t>
  </si>
  <si>
    <t>открытые</t>
  </si>
  <si>
    <t>открытые с ограниченным участием</t>
  </si>
  <si>
    <t>открытые двухэтапные</t>
  </si>
  <si>
    <t>открытые повторные</t>
  </si>
  <si>
    <t>Закрытые</t>
  </si>
  <si>
    <t>закрытые с ограниченным участием</t>
  </si>
  <si>
    <t>закрытые двухэтапные</t>
  </si>
  <si>
    <t>Электронный аукцион</t>
  </si>
  <si>
    <t>закрытые</t>
  </si>
  <si>
    <t>федеральный бюджет</t>
  </si>
  <si>
    <t>суммарное значение начальных (максимальных) цен контрактов</t>
  </si>
  <si>
    <t>период:</t>
  </si>
  <si>
    <t>в том числе:</t>
  </si>
  <si>
    <t>суммарное значение начальных (максимальных) цен контрактов несостоявшихся процедур</t>
  </si>
  <si>
    <t>количество несостоявшихся процедур</t>
  </si>
  <si>
    <t>количество несостоявшихся процедур, которые не привели к заключению контрактов</t>
  </si>
  <si>
    <t>суммарное значение начальных (максимальных) цен контрактов  процедур, которые не привели к заключению контрактов</t>
  </si>
  <si>
    <t>Реализация планов закупок и планов-графиков закупок, в том числе:</t>
  </si>
  <si>
    <t>Реестр контрактов, заключенных заказчиками, в том числе:</t>
  </si>
  <si>
    <t>стоимость контрактов, заключенных заказчиками по результатам состоявшихся процедур определения поставщика (подрядчика, исполнителя)</t>
  </si>
  <si>
    <t>количество контрактов, заключенных заказчиками по результатам состоявшихся процедур определения поставщика (подрядчика, исполнителя)</t>
  </si>
  <si>
    <t>стоимость контрактов, заключенных заказчиками по результатам несостоявшихся процедур определения поставщика (подрядчика, исполнителя)</t>
  </si>
  <si>
    <t>Реестр недобросовестных поставщиков (подрядчиков, исполнителей)</t>
  </si>
  <si>
    <t>Реестр жалоб, плановых и внеплановых проверок, принятых по ним решений и выданных предписаний, в том числе:</t>
  </si>
  <si>
    <t>количество рассмотрения органами контроля в сфере закупок жалоб на действия (бездействие) заказчика, уполномоченного органа, уполномоченного учреждения, специализированной организации, комиссии по осуществлению закупок, ее членов, должностного лица контрактной службы, контрактного управляющего, оператора электронной площадки при осуществлении закупок товаров, работ, услуг в соответствии с требованиями Закона N 44-ФЗ</t>
  </si>
  <si>
    <t>количество плановых и внеплановых проверок, проведенных в отношении субъектов контроля, определенных Законом N 44-ФЗ</t>
  </si>
  <si>
    <t>количество выданных предписаний об устранении заказчиком, уполномоченным органом, уполномоченным учреждением, специализированной организацией, оператором электронной площадки или комиссией по осуществлению закупок нарушений законодательства Российской Федерации и иных нормативных правовых актов о контрактной системе в сфере закупок, в том числе об аннулировании определения поставщиков (подрядчиков, исполнителей)</t>
  </si>
  <si>
    <t>Результаты осуществления контроля в соответствии с частями 5 и 6 статьи 99 Закона N 44-ФЗ, в том числе</t>
  </si>
  <si>
    <t>количество случаев выявления несоответствия контролируемой информации, размещаемой в единой информационной системе</t>
  </si>
  <si>
    <t>Показатель</t>
  </si>
  <si>
    <t>1.1</t>
  </si>
  <si>
    <t>1.2</t>
  </si>
  <si>
    <t>1.3</t>
  </si>
  <si>
    <t>1.4</t>
  </si>
  <si>
    <t>1.5</t>
  </si>
  <si>
    <t>1.6</t>
  </si>
  <si>
    <t>2</t>
  </si>
  <si>
    <t>2.1</t>
  </si>
  <si>
    <t>2.2</t>
  </si>
  <si>
    <t>2.3</t>
  </si>
  <si>
    <t>2.4</t>
  </si>
  <si>
    <t>3</t>
  </si>
  <si>
    <t>4</t>
  </si>
  <si>
    <t>4.1</t>
  </si>
  <si>
    <t>4.2</t>
  </si>
  <si>
    <t>4.3</t>
  </si>
  <si>
    <t>5</t>
  </si>
  <si>
    <t>5.1</t>
  </si>
  <si>
    <t>6.1</t>
  </si>
  <si>
    <t>шт.</t>
  </si>
  <si>
    <t>руб.</t>
  </si>
  <si>
    <t>1.7</t>
  </si>
  <si>
    <t>1.8</t>
  </si>
  <si>
    <t>1.9</t>
  </si>
  <si>
    <t>1.10</t>
  </si>
  <si>
    <t>1.11</t>
  </si>
  <si>
    <t>Всего процедур</t>
  </si>
  <si>
    <t xml:space="preserve"> Общее количество поданных заявок</t>
  </si>
  <si>
    <t>Общее количество заявок, не допущенных к участию в определении поставщиков</t>
  </si>
  <si>
    <t>1.12</t>
  </si>
  <si>
    <t>1.13</t>
  </si>
  <si>
    <t>количество состоявшихся процедур</t>
  </si>
  <si>
    <t>1.14</t>
  </si>
  <si>
    <t>1.15</t>
  </si>
  <si>
    <t>Суммарная начальная (максимальная) цена  (по торгам)</t>
  </si>
  <si>
    <t>Суммарная начальная цена победителя</t>
  </si>
  <si>
    <t>Общая стоимость заключенных контрактов и договоров</t>
  </si>
  <si>
    <t>1.16</t>
  </si>
  <si>
    <t>1.17</t>
  </si>
  <si>
    <t xml:space="preserve">муниципальный бюджет </t>
  </si>
  <si>
    <t xml:space="preserve">республиканский бюджет </t>
  </si>
  <si>
    <t>средства ОМС</t>
  </si>
  <si>
    <t xml:space="preserve">внебюджетные средства </t>
  </si>
  <si>
    <t>средства ОМС, внебюджетные средства</t>
  </si>
  <si>
    <t>в том числе по источникам финансирования:</t>
  </si>
  <si>
    <t>Приложение №1</t>
  </si>
  <si>
    <t>электронный аукцион</t>
  </si>
  <si>
    <t>муниципальные заказчики</t>
  </si>
  <si>
    <t>государственные заказчики</t>
  </si>
  <si>
    <t>количество контрактов, заключенных заказчиками по результатам несостоявшихся процедур определения поставщика (подрядчика, исполнителя)</t>
  </si>
  <si>
    <t>х</t>
  </si>
  <si>
    <t>III кв. 2018 г.</t>
  </si>
  <si>
    <t>Количество поступивших и рассмотренных обращений заказчиков о заключении контракта с единственным поставщиком (подрядчиком, исполнителем)</t>
  </si>
  <si>
    <t>Количество согласованных обращений заказчиков о заключении контракта с единственным поставщиком (подрядчиком, исполнителем)</t>
  </si>
  <si>
    <t>7.1.</t>
  </si>
  <si>
    <t>7.2.</t>
  </si>
  <si>
    <t>Количество  рассмотренных и согласованных обращений Заказчиков о заключении  контракта с единственным поставщиком:</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</si>
</sst>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1010419]#,##0.00;\-#,##0.00"/>
    <numFmt numFmtId="165" formatCode="[$-1010419]General"/>
    <numFmt numFmtId="166" formatCode="[$-1010419]0.00"/>
  </numFmts>
  <fonts count="44">
    <font>
      <sz val="11"/>
      <color theme="1"/>
      <name val="Calibri"/>
      <family val="2"/>
    </font>
    <font>
      <sz val="11"/>
      <color indexed="8"/>
      <name val="Calibri"/>
      <family val="2"/>
    </font>
    <font>
      <sz val="12"/>
      <name val="Times New Roman"/>
      <family val="1"/>
    </font>
    <font>
      <b/>
      <sz val="12"/>
      <color indexed="8"/>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9.9"/>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style="thin"/>
      <bottom/>
    </border>
    <border>
      <left style="thin"/>
      <right style="thin"/>
      <top/>
      <bottom style="thin"/>
    </border>
    <border>
      <left style="thin"/>
      <right style="thin"/>
      <top/>
      <bottom/>
    </border>
    <border>
      <left>
        <color indexed="63"/>
      </left>
      <right>
        <color indexed="63"/>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7">
    <xf numFmtId="0" fontId="0" fillId="0" borderId="0" xfId="0" applyFont="1" applyAlignment="1">
      <alignment/>
    </xf>
    <xf numFmtId="0" fontId="42" fillId="0" borderId="0" xfId="0" applyFont="1" applyBorder="1" applyAlignment="1">
      <alignment wrapText="1"/>
    </xf>
    <xf numFmtId="0" fontId="43" fillId="0" borderId="0" xfId="0" applyFont="1" applyBorder="1" applyAlignment="1">
      <alignment wrapText="1"/>
    </xf>
    <xf numFmtId="0" fontId="43" fillId="0" borderId="0" xfId="0" applyFont="1" applyBorder="1" applyAlignment="1">
      <alignment horizontal="center" wrapText="1"/>
    </xf>
    <xf numFmtId="0" fontId="43" fillId="0" borderId="0" xfId="0" applyFont="1" applyBorder="1" applyAlignment="1">
      <alignment horizontal="center" vertical="top" wrapText="1"/>
    </xf>
    <xf numFmtId="0" fontId="43" fillId="0" borderId="10" xfId="0" applyFont="1" applyBorder="1" applyAlignment="1">
      <alignment horizontal="center" vertical="top" wrapText="1"/>
    </xf>
    <xf numFmtId="0" fontId="4" fillId="0" borderId="10" xfId="0" applyFont="1" applyFill="1" applyBorder="1" applyAlignment="1">
      <alignment vertical="top" wrapText="1"/>
    </xf>
    <xf numFmtId="0" fontId="42" fillId="0" borderId="0" xfId="0" applyFont="1" applyBorder="1" applyAlignment="1">
      <alignment horizontal="center" vertical="top" wrapText="1"/>
    </xf>
    <xf numFmtId="0" fontId="2" fillId="0" borderId="0" xfId="0" applyFont="1" applyBorder="1" applyAlignment="1">
      <alignment horizontal="center" vertical="top" wrapText="1"/>
    </xf>
    <xf numFmtId="49" fontId="42"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left" vertical="top" wrapText="1"/>
    </xf>
    <xf numFmtId="0" fontId="2" fillId="0" borderId="10" xfId="42" applyFont="1" applyBorder="1" applyAlignment="1">
      <alignment vertical="top" wrapText="1"/>
    </xf>
    <xf numFmtId="0" fontId="2" fillId="33" borderId="10" xfId="42" applyFont="1" applyFill="1" applyBorder="1" applyAlignment="1">
      <alignment vertical="top" wrapText="1"/>
    </xf>
    <xf numFmtId="0" fontId="2" fillId="0" borderId="10" xfId="42" applyFont="1" applyBorder="1" applyAlignment="1">
      <alignment horizontal="justify" vertical="top" wrapText="1"/>
    </xf>
    <xf numFmtId="0" fontId="2" fillId="0" borderId="10" xfId="0" applyFont="1" applyBorder="1" applyAlignment="1">
      <alignment horizontal="justify" vertical="top" wrapText="1"/>
    </xf>
    <xf numFmtId="0" fontId="42" fillId="0" borderId="10" xfId="0" applyFont="1" applyBorder="1" applyAlignment="1">
      <alignment horizontal="center" vertical="top" wrapText="1"/>
    </xf>
    <xf numFmtId="0" fontId="4" fillId="33" borderId="10" xfId="0" applyFont="1" applyFill="1" applyBorder="1" applyAlignment="1">
      <alignment vertical="top" wrapText="1"/>
    </xf>
    <xf numFmtId="49" fontId="42" fillId="0" borderId="11" xfId="0" applyNumberFormat="1" applyFont="1" applyBorder="1" applyAlignment="1">
      <alignment horizontal="center" vertical="top" wrapText="1"/>
    </xf>
    <xf numFmtId="4" fontId="42" fillId="0" borderId="0" xfId="0" applyNumberFormat="1" applyFont="1" applyBorder="1" applyAlignment="1">
      <alignment horizontal="center" vertical="top" wrapText="1"/>
    </xf>
    <xf numFmtId="4" fontId="3" fillId="0" borderId="10" xfId="0" applyNumberFormat="1" applyFont="1" applyFill="1" applyBorder="1" applyAlignment="1">
      <alignment horizontal="center" vertical="top" wrapText="1"/>
    </xf>
    <xf numFmtId="4" fontId="43" fillId="0" borderId="10" xfId="0" applyNumberFormat="1" applyFont="1" applyBorder="1" applyAlignment="1">
      <alignment horizontal="center" vertical="top" wrapText="1"/>
    </xf>
    <xf numFmtId="4" fontId="4" fillId="0" borderId="10" xfId="0" applyNumberFormat="1" applyFont="1" applyFill="1" applyBorder="1" applyAlignment="1">
      <alignment horizontal="center" vertical="top" wrapText="1"/>
    </xf>
    <xf numFmtId="4" fontId="42" fillId="0" borderId="10" xfId="0" applyNumberFormat="1" applyFont="1" applyBorder="1" applyAlignment="1">
      <alignment horizontal="center" vertical="top" wrapText="1"/>
    </xf>
    <xf numFmtId="4" fontId="42" fillId="0" borderId="10" xfId="0" applyNumberFormat="1" applyFont="1" applyFill="1" applyBorder="1" applyAlignment="1">
      <alignment horizontal="center" vertical="top" wrapText="1"/>
    </xf>
    <xf numFmtId="0" fontId="42" fillId="0" borderId="11" xfId="0" applyFont="1" applyBorder="1" applyAlignment="1">
      <alignment horizontal="center" vertical="top" wrapText="1"/>
    </xf>
    <xf numFmtId="49" fontId="42" fillId="0" borderId="11" xfId="0" applyNumberFormat="1" applyFont="1" applyFill="1" applyBorder="1" applyAlignment="1">
      <alignment horizontal="center" vertical="top" wrapText="1"/>
    </xf>
    <xf numFmtId="0" fontId="42" fillId="0" borderId="10" xfId="0" applyFont="1" applyFill="1" applyBorder="1" applyAlignment="1">
      <alignment horizontal="center" vertical="top" wrapText="1"/>
    </xf>
    <xf numFmtId="0" fontId="42" fillId="0" borderId="0" xfId="0" applyFont="1" applyFill="1" applyBorder="1" applyAlignment="1">
      <alignment horizontal="center" vertical="top" wrapText="1"/>
    </xf>
    <xf numFmtId="0" fontId="42" fillId="0" borderId="0" xfId="0" applyFont="1" applyFill="1" applyBorder="1" applyAlignment="1">
      <alignment wrapText="1"/>
    </xf>
    <xf numFmtId="0" fontId="2" fillId="0" borderId="10" xfId="0" applyFont="1" applyFill="1" applyBorder="1" applyAlignment="1">
      <alignment horizontal="left" vertical="center" wrapText="1"/>
    </xf>
    <xf numFmtId="0" fontId="42" fillId="0" borderId="10" xfId="0" applyFont="1" applyFill="1" applyBorder="1" applyAlignment="1">
      <alignment horizontal="left" vertical="top" wrapText="1"/>
    </xf>
    <xf numFmtId="0" fontId="42" fillId="0" borderId="11" xfId="0" applyFont="1" applyFill="1" applyBorder="1" applyAlignment="1">
      <alignment horizontal="center" vertical="top" wrapText="1"/>
    </xf>
    <xf numFmtId="0" fontId="2" fillId="0" borderId="10" xfId="0" applyFont="1" applyFill="1" applyBorder="1" applyAlignment="1">
      <alignment vertical="top" wrapText="1"/>
    </xf>
    <xf numFmtId="4" fontId="2" fillId="0" borderId="10" xfId="0" applyNumberFormat="1" applyFont="1" applyFill="1" applyBorder="1" applyAlignment="1">
      <alignment horizontal="center" vertical="top" wrapText="1"/>
    </xf>
    <xf numFmtId="4" fontId="2" fillId="0" borderId="10" xfId="0" applyNumberFormat="1" applyFont="1" applyBorder="1" applyAlignment="1">
      <alignment horizontal="center" vertical="top" wrapText="1"/>
    </xf>
    <xf numFmtId="4" fontId="2" fillId="0" borderId="11"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Border="1" applyAlignment="1">
      <alignment horizontal="center" vertical="top" wrapText="1"/>
    </xf>
    <xf numFmtId="4" fontId="2" fillId="0" borderId="14" xfId="0" applyNumberFormat="1" applyFont="1" applyFill="1" applyBorder="1" applyAlignment="1">
      <alignment horizontal="center" vertical="top" wrapText="1"/>
    </xf>
    <xf numFmtId="166" fontId="5" fillId="0" borderId="10" xfId="0" applyNumberFormat="1" applyFont="1" applyFill="1" applyBorder="1" applyAlignment="1">
      <alignment horizontal="right" vertical="top" wrapText="1"/>
    </xf>
    <xf numFmtId="4" fontId="2" fillId="0" borderId="15" xfId="0" applyNumberFormat="1" applyFont="1" applyBorder="1" applyAlignment="1">
      <alignment horizontal="center" vertical="top" wrapText="1"/>
    </xf>
    <xf numFmtId="165" fontId="5" fillId="0" borderId="10" xfId="0" applyNumberFormat="1" applyFont="1" applyFill="1" applyBorder="1" applyAlignment="1">
      <alignment horizontal="right" vertical="top" wrapText="1"/>
    </xf>
    <xf numFmtId="4" fontId="2" fillId="0" borderId="16" xfId="0" applyNumberFormat="1" applyFont="1" applyFill="1" applyBorder="1" applyAlignment="1">
      <alignment horizontal="center" vertical="top" wrapText="1"/>
    </xf>
    <xf numFmtId="4" fontId="2" fillId="0" borderId="15" xfId="0" applyNumberFormat="1" applyFont="1" applyFill="1" applyBorder="1" applyAlignment="1">
      <alignment horizontal="center" vertical="top" wrapText="1"/>
    </xf>
    <xf numFmtId="165" fontId="5" fillId="0" borderId="13" xfId="0" applyNumberFormat="1" applyFont="1" applyFill="1" applyBorder="1" applyAlignment="1">
      <alignment horizontal="center" vertical="top" wrapText="1"/>
    </xf>
    <xf numFmtId="4" fontId="42" fillId="0" borderId="16" xfId="0" applyNumberFormat="1" applyFont="1" applyBorder="1" applyAlignment="1">
      <alignment horizontal="center" vertical="top" wrapText="1"/>
    </xf>
    <xf numFmtId="4" fontId="42" fillId="0" borderId="12" xfId="0" applyNumberFormat="1" applyFont="1" applyBorder="1" applyAlignment="1">
      <alignment horizontal="center" vertical="top" wrapText="1"/>
    </xf>
    <xf numFmtId="0" fontId="2" fillId="0" borderId="16" xfId="0" applyFont="1" applyBorder="1" applyAlignment="1">
      <alignment vertical="top" wrapText="1"/>
    </xf>
    <xf numFmtId="0" fontId="43" fillId="0" borderId="10" xfId="0" applyFont="1" applyBorder="1" applyAlignment="1">
      <alignment horizontal="center" vertical="top" wrapText="1"/>
    </xf>
    <xf numFmtId="4" fontId="43" fillId="0" borderId="13" xfId="0" applyNumberFormat="1" applyFont="1" applyBorder="1" applyAlignment="1">
      <alignment horizontal="center" vertical="top" wrapText="1"/>
    </xf>
    <xf numFmtId="4" fontId="43" fillId="0" borderId="15" xfId="0" applyNumberFormat="1" applyFont="1" applyBorder="1" applyAlignment="1">
      <alignment horizontal="center" vertical="top" wrapText="1"/>
    </xf>
    <xf numFmtId="4" fontId="43" fillId="0" borderId="14" xfId="0" applyNumberFormat="1" applyFont="1" applyBorder="1" applyAlignment="1">
      <alignment horizontal="center" vertical="top" wrapText="1"/>
    </xf>
    <xf numFmtId="0" fontId="42" fillId="0" borderId="0" xfId="0" applyFont="1" applyBorder="1" applyAlignment="1">
      <alignment horizontal="center" vertical="center" wrapText="1"/>
    </xf>
    <xf numFmtId="4" fontId="3" fillId="0" borderId="10" xfId="0" applyNumberFormat="1" applyFont="1" applyFill="1" applyBorder="1" applyAlignment="1">
      <alignment horizontal="center" vertical="top" wrapText="1"/>
    </xf>
    <xf numFmtId="0" fontId="2" fillId="0" borderId="10" xfId="0" applyFont="1" applyBorder="1" applyAlignment="1">
      <alignment horizontal="center" vertical="top" wrapText="1"/>
    </xf>
    <xf numFmtId="0" fontId="43" fillId="0" borderId="17" xfId="0" applyFont="1" applyBorder="1" applyAlignment="1">
      <alignment horizontal="center" vertical="top" wrapText="1"/>
    </xf>
    <xf numFmtId="0" fontId="43" fillId="0" borderId="18" xfId="0" applyFont="1" applyBorder="1" applyAlignment="1">
      <alignment horizontal="center" vertical="top" wrapText="1"/>
    </xf>
    <xf numFmtId="0" fontId="43" fillId="0" borderId="19" xfId="0" applyFont="1" applyBorder="1" applyAlignment="1">
      <alignment horizontal="center" vertical="top" wrapText="1"/>
    </xf>
    <xf numFmtId="0" fontId="43" fillId="0" borderId="20" xfId="0" applyFont="1" applyBorder="1" applyAlignment="1">
      <alignment horizontal="center" vertical="top" wrapText="1"/>
    </xf>
    <xf numFmtId="0" fontId="43" fillId="0" borderId="21" xfId="0" applyFont="1" applyBorder="1" applyAlignment="1">
      <alignment horizontal="center" vertical="top" wrapText="1"/>
    </xf>
    <xf numFmtId="0" fontId="43" fillId="0" borderId="22" xfId="0" applyFont="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DD293677DB3167D318366849F8A83CEDE0D68784930AC8E14D4F447F9z7h2D" TargetMode="External" /><Relationship Id="rId2" Type="http://schemas.openxmlformats.org/officeDocument/2006/relationships/hyperlink" Target="consultantplus://offline/ref=5DD293677DB3167D318366849F8A83CEDE0D68784930AC8E14D4F447F9z7h2D" TargetMode="External" /><Relationship Id="rId3" Type="http://schemas.openxmlformats.org/officeDocument/2006/relationships/hyperlink" Target="consultantplus://offline/ref=5DD293677DB3167D318366849F8A83CEDE0D68784930AC8E14D4F447F9z7h2D" TargetMode="External" /><Relationship Id="rId4" Type="http://schemas.openxmlformats.org/officeDocument/2006/relationships/hyperlink" Target="consultantplus://offline/ref=5DD293677DB3167D318366849F8A83CEDE0D68784930AC8E14D4F447F9z7h2D" TargetMode="External" /><Relationship Id="rId5" Type="http://schemas.openxmlformats.org/officeDocument/2006/relationships/hyperlink" Target="consultantplus://offline/ref=5DD293677DB3167D318366849F8A83CEDE0D68784930AC8E14D4F447F9z7h2D" TargetMode="External" /><Relationship Id="rId6" Type="http://schemas.openxmlformats.org/officeDocument/2006/relationships/hyperlink" Target="consultantplus://offline/ref=5DD293677DB3167D318366849F8A83CEDE0D68784930AC8E14D4F447F9z7h2D"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42"/>
  <sheetViews>
    <sheetView tabSelected="1" zoomScale="90" zoomScaleNormal="90" zoomScalePageLayoutView="0" workbookViewId="0" topLeftCell="A1">
      <pane ySplit="6" topLeftCell="A7" activePane="bottomLeft" state="frozen"/>
      <selection pane="topLeft" activeCell="A1" sqref="A1"/>
      <selection pane="bottomLeft" activeCell="N35" sqref="N35"/>
    </sheetView>
  </sheetViews>
  <sheetFormatPr defaultColWidth="9.140625" defaultRowHeight="15"/>
  <cols>
    <col min="1" max="1" width="9.140625" style="7" customWidth="1"/>
    <col min="2" max="2" width="65.421875" style="10" customWidth="1"/>
    <col min="3" max="3" width="9.140625" style="7" customWidth="1"/>
    <col min="4" max="4" width="22.8515625" style="21" customWidth="1"/>
    <col min="5" max="6" width="16.00390625" style="21" customWidth="1"/>
    <col min="7" max="7" width="15.28125" style="21" customWidth="1"/>
    <col min="8" max="8" width="15.8515625" style="21" customWidth="1"/>
    <col min="9" max="9" width="13.8515625" style="21" customWidth="1"/>
    <col min="10" max="10" width="16.7109375" style="21" customWidth="1"/>
    <col min="11" max="11" width="16.140625" style="21" customWidth="1"/>
    <col min="12" max="12" width="16.8515625" style="21" customWidth="1"/>
    <col min="13" max="13" width="12.8515625" style="21" customWidth="1"/>
    <col min="14" max="14" width="14.7109375" style="21" customWidth="1"/>
    <col min="15" max="15" width="15.8515625" style="21" customWidth="1"/>
    <col min="16" max="26" width="9.140625" style="7" customWidth="1"/>
    <col min="27" max="16384" width="9.140625" style="1" customWidth="1"/>
  </cols>
  <sheetData>
    <row r="2" spans="1:15" ht="15.75" customHeight="1">
      <c r="A2" s="56" t="s">
        <v>0</v>
      </c>
      <c r="B2" s="56"/>
      <c r="C2" s="56"/>
      <c r="D2" s="56"/>
      <c r="E2" s="56"/>
      <c r="F2" s="56"/>
      <c r="G2" s="56"/>
      <c r="H2" s="56"/>
      <c r="I2" s="56"/>
      <c r="J2" s="56"/>
      <c r="K2" s="56"/>
      <c r="L2" s="56"/>
      <c r="M2" s="56"/>
      <c r="N2" s="56"/>
      <c r="O2" s="56"/>
    </row>
    <row r="3" spans="1:2" ht="15.75">
      <c r="A3" s="8" t="s">
        <v>20</v>
      </c>
      <c r="B3" s="8" t="s">
        <v>90</v>
      </c>
    </row>
    <row r="4" spans="1:26" s="2" customFormat="1" ht="15.75" customHeight="1">
      <c r="A4" s="52" t="s">
        <v>1</v>
      </c>
      <c r="B4" s="52" t="s">
        <v>38</v>
      </c>
      <c r="C4" s="52" t="s">
        <v>2</v>
      </c>
      <c r="D4" s="53" t="s">
        <v>65</v>
      </c>
      <c r="E4" s="57" t="s">
        <v>4</v>
      </c>
      <c r="F4" s="57"/>
      <c r="G4" s="57"/>
      <c r="H4" s="57"/>
      <c r="I4" s="57"/>
      <c r="J4" s="57"/>
      <c r="K4" s="57"/>
      <c r="L4" s="57"/>
      <c r="M4" s="57"/>
      <c r="N4" s="57"/>
      <c r="O4" s="57"/>
      <c r="P4" s="4"/>
      <c r="Q4" s="4"/>
      <c r="R4" s="4"/>
      <c r="S4" s="4"/>
      <c r="T4" s="4"/>
      <c r="U4" s="4"/>
      <c r="V4" s="4"/>
      <c r="W4" s="4"/>
      <c r="X4" s="4"/>
      <c r="Y4" s="4"/>
      <c r="Z4" s="4"/>
    </row>
    <row r="5" spans="1:26" s="3" customFormat="1" ht="31.5" customHeight="1">
      <c r="A5" s="52"/>
      <c r="B5" s="52"/>
      <c r="C5" s="52"/>
      <c r="D5" s="54"/>
      <c r="E5" s="57" t="s">
        <v>5</v>
      </c>
      <c r="F5" s="57"/>
      <c r="G5" s="57"/>
      <c r="H5" s="57"/>
      <c r="I5" s="57"/>
      <c r="J5" s="57"/>
      <c r="K5" s="57"/>
      <c r="L5" s="57" t="s">
        <v>6</v>
      </c>
      <c r="M5" s="57"/>
      <c r="N5" s="22" t="s">
        <v>7</v>
      </c>
      <c r="O5" s="22" t="s">
        <v>8</v>
      </c>
      <c r="P5" s="4"/>
      <c r="Q5" s="4"/>
      <c r="R5" s="4"/>
      <c r="S5" s="4"/>
      <c r="T5" s="4"/>
      <c r="U5" s="4"/>
      <c r="V5" s="4"/>
      <c r="W5" s="4"/>
      <c r="X5" s="4"/>
      <c r="Y5" s="4"/>
      <c r="Z5" s="4"/>
    </row>
    <row r="6" spans="1:26" s="3" customFormat="1" ht="47.25">
      <c r="A6" s="52"/>
      <c r="B6" s="52"/>
      <c r="C6" s="52"/>
      <c r="D6" s="55"/>
      <c r="E6" s="22" t="s">
        <v>9</v>
      </c>
      <c r="F6" s="22" t="s">
        <v>10</v>
      </c>
      <c r="G6" s="22" t="s">
        <v>11</v>
      </c>
      <c r="H6" s="22" t="s">
        <v>12</v>
      </c>
      <c r="I6" s="22" t="s">
        <v>13</v>
      </c>
      <c r="J6" s="22" t="s">
        <v>14</v>
      </c>
      <c r="K6" s="22" t="s">
        <v>15</v>
      </c>
      <c r="L6" s="22" t="s">
        <v>16</v>
      </c>
      <c r="M6" s="22" t="s">
        <v>17</v>
      </c>
      <c r="N6" s="22"/>
      <c r="O6" s="22"/>
      <c r="P6" s="4"/>
      <c r="Q6" s="4"/>
      <c r="R6" s="4"/>
      <c r="S6" s="4"/>
      <c r="T6" s="4"/>
      <c r="U6" s="4"/>
      <c r="V6" s="4"/>
      <c r="W6" s="4"/>
      <c r="X6" s="4"/>
      <c r="Y6" s="4"/>
      <c r="Z6" s="4"/>
    </row>
    <row r="7" spans="1:26" s="3" customFormat="1" ht="31.5">
      <c r="A7" s="20">
        <v>1</v>
      </c>
      <c r="B7" s="11" t="s">
        <v>26</v>
      </c>
      <c r="C7" s="5"/>
      <c r="D7" s="23"/>
      <c r="E7" s="22"/>
      <c r="F7" s="22"/>
      <c r="G7" s="22"/>
      <c r="H7" s="22"/>
      <c r="I7" s="22"/>
      <c r="J7" s="22"/>
      <c r="K7" s="22"/>
      <c r="L7" s="22"/>
      <c r="M7" s="22"/>
      <c r="N7" s="22"/>
      <c r="O7" s="22"/>
      <c r="P7" s="4"/>
      <c r="Q7" s="4"/>
      <c r="R7" s="4"/>
      <c r="S7" s="4"/>
      <c r="T7" s="4"/>
      <c r="U7" s="4"/>
      <c r="V7" s="4"/>
      <c r="W7" s="4"/>
      <c r="X7" s="4"/>
      <c r="Y7" s="4"/>
      <c r="Z7" s="4"/>
    </row>
    <row r="8" spans="1:15" ht="15.75" customHeight="1">
      <c r="A8" s="20" t="s">
        <v>39</v>
      </c>
      <c r="B8" s="12" t="s">
        <v>3</v>
      </c>
      <c r="C8" s="18" t="s">
        <v>58</v>
      </c>
      <c r="D8" s="36">
        <f>E8+L8+N8</f>
        <v>906</v>
      </c>
      <c r="E8" s="40">
        <v>17</v>
      </c>
      <c r="F8" s="36" t="s">
        <v>89</v>
      </c>
      <c r="G8" s="36" t="s">
        <v>89</v>
      </c>
      <c r="H8" s="36" t="s">
        <v>89</v>
      </c>
      <c r="I8" s="36" t="s">
        <v>89</v>
      </c>
      <c r="J8" s="36" t="s">
        <v>89</v>
      </c>
      <c r="K8" s="36" t="s">
        <v>89</v>
      </c>
      <c r="L8" s="40">
        <v>764</v>
      </c>
      <c r="M8" s="40" t="s">
        <v>89</v>
      </c>
      <c r="N8" s="40">
        <v>125</v>
      </c>
      <c r="O8" s="36" t="s">
        <v>89</v>
      </c>
    </row>
    <row r="9" spans="1:15" ht="15.75">
      <c r="A9" s="20" t="s">
        <v>40</v>
      </c>
      <c r="B9" s="12" t="s">
        <v>19</v>
      </c>
      <c r="C9" s="18" t="s">
        <v>59</v>
      </c>
      <c r="D9" s="38">
        <f>E9+L9+N9</f>
        <v>745290977.95</v>
      </c>
      <c r="E9" s="43">
        <v>38909294.14</v>
      </c>
      <c r="F9" s="39" t="s">
        <v>89</v>
      </c>
      <c r="G9" s="36" t="s">
        <v>89</v>
      </c>
      <c r="H9" s="36" t="s">
        <v>89</v>
      </c>
      <c r="I9" s="36" t="s">
        <v>89</v>
      </c>
      <c r="J9" s="36" t="s">
        <v>89</v>
      </c>
      <c r="K9" s="38" t="s">
        <v>89</v>
      </c>
      <c r="L9" s="43">
        <v>682981794.82</v>
      </c>
      <c r="M9" s="46" t="s">
        <v>89</v>
      </c>
      <c r="N9" s="43">
        <v>23399888.99</v>
      </c>
      <c r="O9" s="39" t="s">
        <v>89</v>
      </c>
    </row>
    <row r="10" spans="1:15" ht="15.75">
      <c r="A10" s="20"/>
      <c r="B10" s="13" t="s">
        <v>21</v>
      </c>
      <c r="C10" s="18"/>
      <c r="D10" s="37"/>
      <c r="E10" s="44"/>
      <c r="F10" s="36" t="s">
        <v>89</v>
      </c>
      <c r="G10" s="36" t="s">
        <v>89</v>
      </c>
      <c r="H10" s="36" t="s">
        <v>89</v>
      </c>
      <c r="I10" s="36" t="s">
        <v>89</v>
      </c>
      <c r="J10" s="36" t="s">
        <v>89</v>
      </c>
      <c r="K10" s="38" t="s">
        <v>89</v>
      </c>
      <c r="L10" s="37"/>
      <c r="M10" s="36" t="s">
        <v>89</v>
      </c>
      <c r="N10" s="44"/>
      <c r="O10" s="39" t="s">
        <v>89</v>
      </c>
    </row>
    <row r="11" spans="1:15" ht="15.75">
      <c r="A11" s="20" t="s">
        <v>41</v>
      </c>
      <c r="B11" s="12" t="s">
        <v>70</v>
      </c>
      <c r="C11" s="18" t="s">
        <v>58</v>
      </c>
      <c r="D11" s="38">
        <f>E11+L11+N11</f>
        <v>412</v>
      </c>
      <c r="E11" s="45">
        <v>5</v>
      </c>
      <c r="F11" s="39" t="s">
        <v>89</v>
      </c>
      <c r="G11" s="36" t="s">
        <v>89</v>
      </c>
      <c r="H11" s="36" t="s">
        <v>89</v>
      </c>
      <c r="I11" s="36" t="s">
        <v>89</v>
      </c>
      <c r="J11" s="36" t="s">
        <v>89</v>
      </c>
      <c r="K11" s="38" t="s">
        <v>89</v>
      </c>
      <c r="L11" s="45">
        <v>375</v>
      </c>
      <c r="M11" s="46" t="s">
        <v>89</v>
      </c>
      <c r="N11" s="45">
        <v>32</v>
      </c>
      <c r="O11" s="39" t="s">
        <v>89</v>
      </c>
    </row>
    <row r="12" spans="1:26" s="31" customFormat="1" ht="15.75">
      <c r="A12" s="28" t="s">
        <v>42</v>
      </c>
      <c r="B12" s="6" t="s">
        <v>73</v>
      </c>
      <c r="C12" s="29" t="s">
        <v>59</v>
      </c>
      <c r="D12" s="36">
        <f>E12+L12+N12</f>
        <v>745290977.9499999</v>
      </c>
      <c r="E12" s="42">
        <f>E14+E15+E16+E17+E18+E19</f>
        <v>38909294.14</v>
      </c>
      <c r="F12" s="36" t="s">
        <v>89</v>
      </c>
      <c r="G12" s="36" t="s">
        <v>89</v>
      </c>
      <c r="H12" s="36" t="s">
        <v>89</v>
      </c>
      <c r="I12" s="36" t="s">
        <v>89</v>
      </c>
      <c r="J12" s="36" t="s">
        <v>89</v>
      </c>
      <c r="K12" s="38" t="s">
        <v>89</v>
      </c>
      <c r="L12" s="36">
        <f>L14+L15+L16+L17+L18+L19</f>
        <v>682981794.8199999</v>
      </c>
      <c r="M12" s="36" t="s">
        <v>89</v>
      </c>
      <c r="N12" s="42">
        <f>N14+N15+N16+N17+N18+N19</f>
        <v>23399888.99</v>
      </c>
      <c r="O12" s="39" t="s">
        <v>89</v>
      </c>
      <c r="P12" s="30"/>
      <c r="Q12" s="30"/>
      <c r="R12" s="30"/>
      <c r="S12" s="30"/>
      <c r="T12" s="30"/>
      <c r="U12" s="30"/>
      <c r="V12" s="30"/>
      <c r="W12" s="30"/>
      <c r="X12" s="30"/>
      <c r="Y12" s="30"/>
      <c r="Z12" s="30"/>
    </row>
    <row r="13" spans="1:26" s="31" customFormat="1" ht="15.75">
      <c r="A13" s="28" t="s">
        <v>43</v>
      </c>
      <c r="B13" s="32" t="s">
        <v>83</v>
      </c>
      <c r="C13" s="29"/>
      <c r="D13" s="36"/>
      <c r="E13" s="36"/>
      <c r="F13" s="36" t="s">
        <v>89</v>
      </c>
      <c r="G13" s="36" t="s">
        <v>89</v>
      </c>
      <c r="H13" s="36" t="s">
        <v>89</v>
      </c>
      <c r="I13" s="36" t="s">
        <v>89</v>
      </c>
      <c r="J13" s="36" t="s">
        <v>89</v>
      </c>
      <c r="K13" s="38" t="s">
        <v>89</v>
      </c>
      <c r="L13" s="36"/>
      <c r="M13" s="36" t="s">
        <v>89</v>
      </c>
      <c r="N13" s="36"/>
      <c r="O13" s="39" t="s">
        <v>89</v>
      </c>
      <c r="P13" s="30"/>
      <c r="Q13" s="30"/>
      <c r="R13" s="30"/>
      <c r="S13" s="30"/>
      <c r="T13" s="30"/>
      <c r="U13" s="30"/>
      <c r="V13" s="30"/>
      <c r="W13" s="30"/>
      <c r="X13" s="30"/>
      <c r="Y13" s="30"/>
      <c r="Z13" s="30"/>
    </row>
    <row r="14" spans="1:26" s="31" customFormat="1" ht="15.75">
      <c r="A14" s="28" t="s">
        <v>44</v>
      </c>
      <c r="B14" s="33" t="s">
        <v>18</v>
      </c>
      <c r="C14" s="29" t="s">
        <v>59</v>
      </c>
      <c r="D14" s="36">
        <f aca="true" t="shared" si="0" ref="D14:D25">E14+L14+N14</f>
        <v>62369130</v>
      </c>
      <c r="E14" s="36">
        <v>2608794</v>
      </c>
      <c r="F14" s="36" t="s">
        <v>89</v>
      </c>
      <c r="G14" s="36" t="s">
        <v>89</v>
      </c>
      <c r="H14" s="36" t="s">
        <v>89</v>
      </c>
      <c r="I14" s="36" t="s">
        <v>89</v>
      </c>
      <c r="J14" s="36" t="s">
        <v>89</v>
      </c>
      <c r="K14" s="38" t="s">
        <v>89</v>
      </c>
      <c r="L14" s="36">
        <v>58269077.06</v>
      </c>
      <c r="M14" s="36" t="s">
        <v>89</v>
      </c>
      <c r="N14" s="36">
        <v>1491258.94</v>
      </c>
      <c r="O14" s="39" t="s">
        <v>89</v>
      </c>
      <c r="P14" s="30"/>
      <c r="Q14" s="30"/>
      <c r="R14" s="30"/>
      <c r="S14" s="30"/>
      <c r="T14" s="30"/>
      <c r="U14" s="30"/>
      <c r="V14" s="30"/>
      <c r="W14" s="30"/>
      <c r="X14" s="30"/>
      <c r="Y14" s="30"/>
      <c r="Z14" s="30"/>
    </row>
    <row r="15" spans="1:26" s="31" customFormat="1" ht="15.75">
      <c r="A15" s="28" t="s">
        <v>60</v>
      </c>
      <c r="B15" s="33" t="s">
        <v>79</v>
      </c>
      <c r="C15" s="29" t="s">
        <v>59</v>
      </c>
      <c r="D15" s="36">
        <f t="shared" si="0"/>
        <v>381514076.17</v>
      </c>
      <c r="E15" s="36">
        <v>36300500.14</v>
      </c>
      <c r="F15" s="36" t="s">
        <v>89</v>
      </c>
      <c r="G15" s="36" t="s">
        <v>89</v>
      </c>
      <c r="H15" s="36" t="s">
        <v>89</v>
      </c>
      <c r="I15" s="36" t="s">
        <v>89</v>
      </c>
      <c r="J15" s="36" t="s">
        <v>89</v>
      </c>
      <c r="K15" s="38" t="s">
        <v>89</v>
      </c>
      <c r="L15" s="36">
        <v>332033671.17</v>
      </c>
      <c r="M15" s="36" t="s">
        <v>89</v>
      </c>
      <c r="N15" s="36">
        <v>13179904.86</v>
      </c>
      <c r="O15" s="39" t="s">
        <v>89</v>
      </c>
      <c r="P15" s="30"/>
      <c r="Q15" s="30"/>
      <c r="R15" s="30"/>
      <c r="S15" s="30"/>
      <c r="T15" s="30"/>
      <c r="U15" s="30"/>
      <c r="V15" s="30"/>
      <c r="W15" s="30"/>
      <c r="X15" s="30"/>
      <c r="Y15" s="30"/>
      <c r="Z15" s="30"/>
    </row>
    <row r="16" spans="1:26" s="31" customFormat="1" ht="15.75">
      <c r="A16" s="28" t="s">
        <v>61</v>
      </c>
      <c r="B16" s="33" t="s">
        <v>78</v>
      </c>
      <c r="C16" s="29" t="s">
        <v>59</v>
      </c>
      <c r="D16" s="36">
        <f t="shared" si="0"/>
        <v>0</v>
      </c>
      <c r="E16" s="36"/>
      <c r="F16" s="36" t="s">
        <v>89</v>
      </c>
      <c r="G16" s="36" t="s">
        <v>89</v>
      </c>
      <c r="H16" s="36" t="s">
        <v>89</v>
      </c>
      <c r="I16" s="36" t="s">
        <v>89</v>
      </c>
      <c r="J16" s="36" t="s">
        <v>89</v>
      </c>
      <c r="K16" s="38" t="s">
        <v>89</v>
      </c>
      <c r="L16" s="36"/>
      <c r="M16" s="36" t="s">
        <v>89</v>
      </c>
      <c r="N16" s="36"/>
      <c r="O16" s="39" t="s">
        <v>89</v>
      </c>
      <c r="P16" s="30"/>
      <c r="Q16" s="30"/>
      <c r="R16" s="30"/>
      <c r="S16" s="30"/>
      <c r="T16" s="30"/>
      <c r="U16" s="30"/>
      <c r="V16" s="30"/>
      <c r="W16" s="30"/>
      <c r="X16" s="30"/>
      <c r="Y16" s="30"/>
      <c r="Z16" s="30"/>
    </row>
    <row r="17" spans="1:26" s="31" customFormat="1" ht="15.75">
      <c r="A17" s="28" t="s">
        <v>62</v>
      </c>
      <c r="B17" s="33" t="s">
        <v>80</v>
      </c>
      <c r="C17" s="29" t="s">
        <v>59</v>
      </c>
      <c r="D17" s="36">
        <f t="shared" si="0"/>
        <v>274175023.98</v>
      </c>
      <c r="E17" s="36"/>
      <c r="F17" s="36" t="s">
        <v>89</v>
      </c>
      <c r="G17" s="36" t="s">
        <v>89</v>
      </c>
      <c r="H17" s="36" t="s">
        <v>89</v>
      </c>
      <c r="I17" s="36" t="s">
        <v>89</v>
      </c>
      <c r="J17" s="36" t="s">
        <v>89</v>
      </c>
      <c r="K17" s="38" t="s">
        <v>89</v>
      </c>
      <c r="L17" s="36">
        <v>265714987.79</v>
      </c>
      <c r="M17" s="36" t="s">
        <v>89</v>
      </c>
      <c r="N17" s="36">
        <v>8460036.19</v>
      </c>
      <c r="O17" s="39" t="s">
        <v>89</v>
      </c>
      <c r="P17" s="30"/>
      <c r="Q17" s="30"/>
      <c r="R17" s="30"/>
      <c r="S17" s="30"/>
      <c r="T17" s="30"/>
      <c r="U17" s="30"/>
      <c r="V17" s="30"/>
      <c r="W17" s="30"/>
      <c r="X17" s="30"/>
      <c r="Y17" s="30"/>
      <c r="Z17" s="30"/>
    </row>
    <row r="18" spans="1:26" s="31" customFormat="1" ht="15.75">
      <c r="A18" s="28" t="s">
        <v>63</v>
      </c>
      <c r="B18" s="33" t="s">
        <v>81</v>
      </c>
      <c r="C18" s="29" t="s">
        <v>59</v>
      </c>
      <c r="D18" s="36">
        <f t="shared" si="0"/>
        <v>27232747.8</v>
      </c>
      <c r="E18" s="36"/>
      <c r="F18" s="36" t="s">
        <v>89</v>
      </c>
      <c r="G18" s="36" t="s">
        <v>89</v>
      </c>
      <c r="H18" s="36" t="s">
        <v>89</v>
      </c>
      <c r="I18" s="36" t="s">
        <v>89</v>
      </c>
      <c r="J18" s="36" t="s">
        <v>89</v>
      </c>
      <c r="K18" s="38" t="s">
        <v>89</v>
      </c>
      <c r="L18" s="36">
        <v>26964058.8</v>
      </c>
      <c r="M18" s="36" t="s">
        <v>89</v>
      </c>
      <c r="N18" s="36">
        <v>268689</v>
      </c>
      <c r="O18" s="39" t="s">
        <v>89</v>
      </c>
      <c r="P18" s="30"/>
      <c r="Q18" s="30"/>
      <c r="R18" s="30"/>
      <c r="S18" s="30"/>
      <c r="T18" s="30"/>
      <c r="U18" s="30"/>
      <c r="V18" s="30"/>
      <c r="W18" s="30"/>
      <c r="X18" s="30"/>
      <c r="Y18" s="30"/>
      <c r="Z18" s="30"/>
    </row>
    <row r="19" spans="1:26" s="31" customFormat="1" ht="15.75">
      <c r="A19" s="28" t="s">
        <v>64</v>
      </c>
      <c r="B19" s="33" t="s">
        <v>82</v>
      </c>
      <c r="C19" s="34" t="s">
        <v>59</v>
      </c>
      <c r="D19" s="36">
        <f t="shared" si="0"/>
        <v>0</v>
      </c>
      <c r="E19" s="40"/>
      <c r="F19" s="36" t="s">
        <v>89</v>
      </c>
      <c r="G19" s="36" t="s">
        <v>89</v>
      </c>
      <c r="H19" s="36" t="s">
        <v>89</v>
      </c>
      <c r="I19" s="36" t="s">
        <v>89</v>
      </c>
      <c r="J19" s="36" t="s">
        <v>89</v>
      </c>
      <c r="K19" s="38" t="s">
        <v>89</v>
      </c>
      <c r="L19" s="40"/>
      <c r="M19" s="36" t="s">
        <v>89</v>
      </c>
      <c r="N19" s="40"/>
      <c r="O19" s="39" t="s">
        <v>89</v>
      </c>
      <c r="P19" s="30"/>
      <c r="Q19" s="30"/>
      <c r="R19" s="30"/>
      <c r="S19" s="30"/>
      <c r="T19" s="30"/>
      <c r="U19" s="30"/>
      <c r="V19" s="30"/>
      <c r="W19" s="30"/>
      <c r="X19" s="30"/>
      <c r="Y19" s="30"/>
      <c r="Z19" s="30"/>
    </row>
    <row r="20" spans="1:15" ht="15.75">
      <c r="A20" s="20" t="s">
        <v>68</v>
      </c>
      <c r="B20" s="6" t="s">
        <v>74</v>
      </c>
      <c r="C20" s="27" t="s">
        <v>59</v>
      </c>
      <c r="D20" s="38">
        <f t="shared" si="0"/>
        <v>523458348.72999996</v>
      </c>
      <c r="E20" s="43">
        <v>17711033.47</v>
      </c>
      <c r="F20" s="39" t="s">
        <v>89</v>
      </c>
      <c r="G20" s="36" t="s">
        <v>89</v>
      </c>
      <c r="H20" s="36" t="s">
        <v>89</v>
      </c>
      <c r="I20" s="36" t="s">
        <v>89</v>
      </c>
      <c r="J20" s="36" t="s">
        <v>89</v>
      </c>
      <c r="K20" s="38" t="s">
        <v>89</v>
      </c>
      <c r="L20" s="43">
        <v>486680095.84</v>
      </c>
      <c r="M20" s="46" t="s">
        <v>89</v>
      </c>
      <c r="N20" s="43">
        <v>19067219.42</v>
      </c>
      <c r="O20" s="39" t="s">
        <v>89</v>
      </c>
    </row>
    <row r="21" spans="1:15" ht="15.75">
      <c r="A21" s="20" t="s">
        <v>69</v>
      </c>
      <c r="B21" s="6" t="s">
        <v>75</v>
      </c>
      <c r="C21" s="27" t="s">
        <v>59</v>
      </c>
      <c r="D21" s="38">
        <f t="shared" si="0"/>
        <v>379242430.31</v>
      </c>
      <c r="E21" s="43">
        <v>22749020.67</v>
      </c>
      <c r="F21" s="39" t="s">
        <v>89</v>
      </c>
      <c r="G21" s="36" t="s">
        <v>89</v>
      </c>
      <c r="H21" s="36" t="s">
        <v>89</v>
      </c>
      <c r="I21" s="36" t="s">
        <v>89</v>
      </c>
      <c r="J21" s="36" t="s">
        <v>89</v>
      </c>
      <c r="K21" s="38" t="s">
        <v>89</v>
      </c>
      <c r="L21" s="43">
        <v>342128909.81</v>
      </c>
      <c r="M21" s="46" t="s">
        <v>89</v>
      </c>
      <c r="N21" s="43">
        <v>14364499.83</v>
      </c>
      <c r="O21" s="39" t="s">
        <v>89</v>
      </c>
    </row>
    <row r="22" spans="1:15" ht="15.75">
      <c r="A22" s="20" t="s">
        <v>71</v>
      </c>
      <c r="B22" s="12" t="s">
        <v>23</v>
      </c>
      <c r="C22" s="27" t="s">
        <v>58</v>
      </c>
      <c r="D22" s="36">
        <f t="shared" si="0"/>
        <v>494</v>
      </c>
      <c r="E22" s="36">
        <v>12</v>
      </c>
      <c r="F22" s="36" t="s">
        <v>89</v>
      </c>
      <c r="G22" s="36" t="s">
        <v>89</v>
      </c>
      <c r="H22" s="36" t="s">
        <v>89</v>
      </c>
      <c r="I22" s="36" t="s">
        <v>89</v>
      </c>
      <c r="J22" s="36" t="s">
        <v>89</v>
      </c>
      <c r="K22" s="38" t="s">
        <v>89</v>
      </c>
      <c r="L22" s="36">
        <v>389</v>
      </c>
      <c r="M22" s="36" t="s">
        <v>89</v>
      </c>
      <c r="N22" s="47">
        <v>93</v>
      </c>
      <c r="O22" s="39" t="s">
        <v>89</v>
      </c>
    </row>
    <row r="23" spans="1:15" ht="31.5">
      <c r="A23" s="20" t="s">
        <v>72</v>
      </c>
      <c r="B23" s="13" t="s">
        <v>22</v>
      </c>
      <c r="C23" s="27" t="s">
        <v>59</v>
      </c>
      <c r="D23" s="38">
        <f t="shared" si="0"/>
        <v>453707194.15999997</v>
      </c>
      <c r="E23" s="43">
        <v>12100500.14</v>
      </c>
      <c r="F23" s="39" t="s">
        <v>89</v>
      </c>
      <c r="G23" s="36" t="s">
        <v>89</v>
      </c>
      <c r="H23" s="36" t="s">
        <v>89</v>
      </c>
      <c r="I23" s="36" t="s">
        <v>89</v>
      </c>
      <c r="J23" s="36" t="s">
        <v>89</v>
      </c>
      <c r="K23" s="38" t="s">
        <v>89</v>
      </c>
      <c r="L23" s="43">
        <v>423483359.81</v>
      </c>
      <c r="M23" s="46" t="s">
        <v>89</v>
      </c>
      <c r="N23" s="43">
        <v>18123334.21</v>
      </c>
      <c r="O23" s="39" t="s">
        <v>89</v>
      </c>
    </row>
    <row r="24" spans="1:15" ht="31.5">
      <c r="A24" s="20" t="s">
        <v>76</v>
      </c>
      <c r="B24" s="6" t="s">
        <v>24</v>
      </c>
      <c r="C24" s="27" t="s">
        <v>58</v>
      </c>
      <c r="D24" s="36">
        <f t="shared" si="0"/>
        <v>244</v>
      </c>
      <c r="E24" s="44">
        <v>5</v>
      </c>
      <c r="F24" s="36" t="s">
        <v>89</v>
      </c>
      <c r="G24" s="36" t="s">
        <v>89</v>
      </c>
      <c r="H24" s="36" t="s">
        <v>89</v>
      </c>
      <c r="I24" s="36" t="s">
        <v>89</v>
      </c>
      <c r="J24" s="36" t="s">
        <v>89</v>
      </c>
      <c r="K24" s="38" t="s">
        <v>89</v>
      </c>
      <c r="L24" s="37">
        <v>199</v>
      </c>
      <c r="M24" s="36" t="s">
        <v>89</v>
      </c>
      <c r="N24" s="44">
        <v>40</v>
      </c>
      <c r="O24" s="39" t="s">
        <v>89</v>
      </c>
    </row>
    <row r="25" spans="1:15" ht="39.75" customHeight="1">
      <c r="A25" s="20" t="s">
        <v>77</v>
      </c>
      <c r="B25" s="12" t="s">
        <v>25</v>
      </c>
      <c r="C25" s="18" t="s">
        <v>59</v>
      </c>
      <c r="D25" s="38">
        <f t="shared" si="0"/>
        <v>225528585.84</v>
      </c>
      <c r="E25" s="43">
        <v>2417062.4</v>
      </c>
      <c r="F25" s="39"/>
      <c r="G25" s="36"/>
      <c r="H25" s="36"/>
      <c r="I25" s="36"/>
      <c r="J25" s="36"/>
      <c r="K25" s="38"/>
      <c r="L25" s="43">
        <v>216704289.82</v>
      </c>
      <c r="M25" s="46"/>
      <c r="N25" s="43">
        <v>6407233.62</v>
      </c>
      <c r="O25" s="39" t="s">
        <v>89</v>
      </c>
    </row>
    <row r="26" spans="1:15" ht="39.75" customHeight="1">
      <c r="A26" s="20" t="s">
        <v>45</v>
      </c>
      <c r="B26" s="11" t="s">
        <v>27</v>
      </c>
      <c r="C26" s="18"/>
      <c r="D26" s="37"/>
      <c r="E26" s="41"/>
      <c r="F26" s="36" t="s">
        <v>89</v>
      </c>
      <c r="G26" s="36" t="s">
        <v>89</v>
      </c>
      <c r="H26" s="36" t="s">
        <v>89</v>
      </c>
      <c r="I26" s="36" t="s">
        <v>89</v>
      </c>
      <c r="J26" s="36" t="s">
        <v>89</v>
      </c>
      <c r="K26" s="36" t="s">
        <v>89</v>
      </c>
      <c r="L26" s="41"/>
      <c r="M26" s="42" t="s">
        <v>89</v>
      </c>
      <c r="N26" s="41"/>
      <c r="O26" s="36" t="s">
        <v>89</v>
      </c>
    </row>
    <row r="27" spans="1:15" ht="63.75" customHeight="1">
      <c r="A27" s="20" t="s">
        <v>46</v>
      </c>
      <c r="B27" s="14" t="s">
        <v>29</v>
      </c>
      <c r="C27" s="18" t="s">
        <v>58</v>
      </c>
      <c r="D27" s="36">
        <f>E27+L27+N27</f>
        <v>578</v>
      </c>
      <c r="E27" s="48">
        <v>11</v>
      </c>
      <c r="F27" s="36" t="s">
        <v>89</v>
      </c>
      <c r="G27" s="36" t="s">
        <v>89</v>
      </c>
      <c r="H27" s="36" t="s">
        <v>89</v>
      </c>
      <c r="I27" s="36" t="s">
        <v>89</v>
      </c>
      <c r="J27" s="36" t="s">
        <v>89</v>
      </c>
      <c r="K27" s="36" t="s">
        <v>89</v>
      </c>
      <c r="L27" s="48">
        <v>489</v>
      </c>
      <c r="M27" s="36" t="s">
        <v>89</v>
      </c>
      <c r="N27" s="48">
        <v>78</v>
      </c>
      <c r="O27" s="36" t="s">
        <v>89</v>
      </c>
    </row>
    <row r="28" spans="1:15" ht="72.75" customHeight="1">
      <c r="A28" s="20" t="s">
        <v>47</v>
      </c>
      <c r="B28" s="14" t="s">
        <v>28</v>
      </c>
      <c r="C28" s="18" t="s">
        <v>59</v>
      </c>
      <c r="D28" s="38">
        <f>E28+L28+N28</f>
        <v>155735346.94</v>
      </c>
      <c r="E28" s="43">
        <v>12960000</v>
      </c>
      <c r="F28" s="39" t="s">
        <v>89</v>
      </c>
      <c r="G28" s="36" t="s">
        <v>89</v>
      </c>
      <c r="H28" s="36" t="s">
        <v>89</v>
      </c>
      <c r="I28" s="36" t="s">
        <v>89</v>
      </c>
      <c r="J28" s="36" t="s">
        <v>89</v>
      </c>
      <c r="K28" s="38" t="s">
        <v>89</v>
      </c>
      <c r="L28" s="43">
        <v>139659247.98</v>
      </c>
      <c r="M28" s="46" t="s">
        <v>89</v>
      </c>
      <c r="N28" s="43">
        <v>3116098.96</v>
      </c>
      <c r="O28" s="39" t="s">
        <v>89</v>
      </c>
    </row>
    <row r="29" spans="1:15" ht="52.5" customHeight="1">
      <c r="A29" s="9" t="s">
        <v>48</v>
      </c>
      <c r="B29" s="14" t="s">
        <v>88</v>
      </c>
      <c r="C29" s="18" t="s">
        <v>59</v>
      </c>
      <c r="D29" s="36">
        <f>E29+L29+N29</f>
        <v>250</v>
      </c>
      <c r="E29" s="44">
        <v>7</v>
      </c>
      <c r="F29" s="36" t="s">
        <v>89</v>
      </c>
      <c r="G29" s="36" t="s">
        <v>89</v>
      </c>
      <c r="H29" s="36" t="s">
        <v>89</v>
      </c>
      <c r="I29" s="36" t="s">
        <v>89</v>
      </c>
      <c r="J29" s="36" t="s">
        <v>89</v>
      </c>
      <c r="K29" s="36" t="s">
        <v>89</v>
      </c>
      <c r="L29" s="44">
        <v>190</v>
      </c>
      <c r="M29" s="36" t="s">
        <v>89</v>
      </c>
      <c r="N29" s="44">
        <v>53</v>
      </c>
      <c r="O29" s="36" t="s">
        <v>89</v>
      </c>
    </row>
    <row r="30" spans="1:15" ht="56.25" customHeight="1">
      <c r="A30" s="9" t="s">
        <v>49</v>
      </c>
      <c r="B30" s="14" t="s">
        <v>30</v>
      </c>
      <c r="C30" s="18" t="s">
        <v>59</v>
      </c>
      <c r="D30" s="38">
        <f>E30+L30+N30</f>
        <v>223507083.37</v>
      </c>
      <c r="E30" s="43">
        <v>9789020.67</v>
      </c>
      <c r="F30" s="39" t="s">
        <v>89</v>
      </c>
      <c r="G30" s="36" t="s">
        <v>89</v>
      </c>
      <c r="H30" s="36" t="s">
        <v>89</v>
      </c>
      <c r="I30" s="36" t="s">
        <v>89</v>
      </c>
      <c r="J30" s="36" t="s">
        <v>89</v>
      </c>
      <c r="K30" s="38" t="s">
        <v>89</v>
      </c>
      <c r="L30" s="43">
        <v>202469661.83</v>
      </c>
      <c r="M30" s="46" t="s">
        <v>89</v>
      </c>
      <c r="N30" s="43">
        <v>11248400.87</v>
      </c>
      <c r="O30" s="39" t="s">
        <v>89</v>
      </c>
    </row>
    <row r="31" spans="1:15" ht="56.25" customHeight="1">
      <c r="A31" s="9" t="s">
        <v>50</v>
      </c>
      <c r="B31" s="15" t="s">
        <v>31</v>
      </c>
      <c r="C31" s="18" t="s">
        <v>58</v>
      </c>
      <c r="D31" s="37">
        <v>6</v>
      </c>
      <c r="E31" s="41"/>
      <c r="F31" s="36" t="s">
        <v>89</v>
      </c>
      <c r="G31" s="36" t="s">
        <v>89</v>
      </c>
      <c r="H31" s="36" t="s">
        <v>89</v>
      </c>
      <c r="I31" s="36" t="s">
        <v>89</v>
      </c>
      <c r="J31" s="36" t="s">
        <v>89</v>
      </c>
      <c r="K31" s="36" t="s">
        <v>89</v>
      </c>
      <c r="L31" s="41">
        <v>4</v>
      </c>
      <c r="M31" s="36" t="s">
        <v>89</v>
      </c>
      <c r="N31" s="41">
        <v>2</v>
      </c>
      <c r="O31" s="36" t="s">
        <v>89</v>
      </c>
    </row>
    <row r="32" spans="1:15" ht="56.25" customHeight="1">
      <c r="A32" s="9" t="s">
        <v>51</v>
      </c>
      <c r="B32" s="15" t="s">
        <v>32</v>
      </c>
      <c r="C32" s="18"/>
      <c r="D32" s="37">
        <v>2</v>
      </c>
      <c r="E32" s="37"/>
      <c r="F32" s="36" t="s">
        <v>89</v>
      </c>
      <c r="G32" s="36" t="s">
        <v>89</v>
      </c>
      <c r="H32" s="36" t="s">
        <v>89</v>
      </c>
      <c r="I32" s="36" t="s">
        <v>89</v>
      </c>
      <c r="J32" s="36" t="s">
        <v>89</v>
      </c>
      <c r="K32" s="36" t="s">
        <v>89</v>
      </c>
      <c r="L32" s="37">
        <v>2</v>
      </c>
      <c r="M32" s="36" t="s">
        <v>89</v>
      </c>
      <c r="N32" s="37"/>
      <c r="O32" s="36" t="s">
        <v>89</v>
      </c>
    </row>
    <row r="33" spans="1:15" ht="142.5" customHeight="1">
      <c r="A33" s="9" t="s">
        <v>52</v>
      </c>
      <c r="B33" s="16" t="s">
        <v>33</v>
      </c>
      <c r="C33" s="18" t="s">
        <v>58</v>
      </c>
      <c r="D33" s="36">
        <v>10</v>
      </c>
      <c r="E33" s="37">
        <v>3</v>
      </c>
      <c r="F33" s="36" t="s">
        <v>89</v>
      </c>
      <c r="G33" s="36" t="s">
        <v>89</v>
      </c>
      <c r="H33" s="36" t="s">
        <v>89</v>
      </c>
      <c r="I33" s="36" t="s">
        <v>89</v>
      </c>
      <c r="J33" s="36" t="s">
        <v>89</v>
      </c>
      <c r="K33" s="36" t="s">
        <v>89</v>
      </c>
      <c r="L33" s="37">
        <v>7</v>
      </c>
      <c r="M33" s="36" t="s">
        <v>89</v>
      </c>
      <c r="N33" s="37">
        <v>0</v>
      </c>
      <c r="O33" s="36" t="s">
        <v>89</v>
      </c>
    </row>
    <row r="34" spans="1:15" ht="47.25">
      <c r="A34" s="9" t="s">
        <v>53</v>
      </c>
      <c r="B34" s="16" t="s">
        <v>34</v>
      </c>
      <c r="C34" s="18" t="s">
        <v>58</v>
      </c>
      <c r="D34" s="36" t="s">
        <v>89</v>
      </c>
      <c r="E34" s="36" t="s">
        <v>89</v>
      </c>
      <c r="F34" s="36" t="s">
        <v>89</v>
      </c>
      <c r="G34" s="36" t="s">
        <v>89</v>
      </c>
      <c r="H34" s="36" t="s">
        <v>89</v>
      </c>
      <c r="I34" s="36" t="s">
        <v>89</v>
      </c>
      <c r="J34" s="36" t="s">
        <v>89</v>
      </c>
      <c r="K34" s="36" t="s">
        <v>89</v>
      </c>
      <c r="L34" s="36" t="s">
        <v>89</v>
      </c>
      <c r="M34" s="36" t="s">
        <v>89</v>
      </c>
      <c r="N34" s="36" t="s">
        <v>89</v>
      </c>
      <c r="O34" s="36" t="s">
        <v>89</v>
      </c>
    </row>
    <row r="35" spans="1:15" ht="140.25" customHeight="1">
      <c r="A35" s="9" t="s">
        <v>54</v>
      </c>
      <c r="B35" s="17" t="s">
        <v>35</v>
      </c>
      <c r="C35" s="18" t="s">
        <v>58</v>
      </c>
      <c r="D35" s="36" t="s">
        <v>89</v>
      </c>
      <c r="E35" s="36" t="s">
        <v>89</v>
      </c>
      <c r="F35" s="36" t="s">
        <v>89</v>
      </c>
      <c r="G35" s="36" t="s">
        <v>89</v>
      </c>
      <c r="H35" s="36" t="s">
        <v>89</v>
      </c>
      <c r="I35" s="36" t="s">
        <v>89</v>
      </c>
      <c r="J35" s="36" t="s">
        <v>89</v>
      </c>
      <c r="K35" s="36" t="s">
        <v>89</v>
      </c>
      <c r="L35" s="36" t="s">
        <v>89</v>
      </c>
      <c r="M35" s="36" t="s">
        <v>89</v>
      </c>
      <c r="N35" s="36" t="s">
        <v>89</v>
      </c>
      <c r="O35" s="36" t="s">
        <v>89</v>
      </c>
    </row>
    <row r="36" spans="1:15" ht="31.5">
      <c r="A36" s="9" t="s">
        <v>55</v>
      </c>
      <c r="B36" s="11" t="s">
        <v>36</v>
      </c>
      <c r="C36" s="18"/>
      <c r="D36" s="25">
        <v>3566</v>
      </c>
      <c r="E36" s="24" t="s">
        <v>89</v>
      </c>
      <c r="F36" s="24" t="s">
        <v>89</v>
      </c>
      <c r="G36" s="24" t="s">
        <v>89</v>
      </c>
      <c r="H36" s="24" t="s">
        <v>89</v>
      </c>
      <c r="I36" s="24" t="s">
        <v>89</v>
      </c>
      <c r="J36" s="24" t="s">
        <v>89</v>
      </c>
      <c r="K36" s="24" t="s">
        <v>89</v>
      </c>
      <c r="L36" s="24" t="s">
        <v>89</v>
      </c>
      <c r="M36" s="24" t="s">
        <v>89</v>
      </c>
      <c r="N36" s="24" t="s">
        <v>89</v>
      </c>
      <c r="O36" s="24" t="s">
        <v>89</v>
      </c>
    </row>
    <row r="37" spans="1:15" ht="31.5">
      <c r="A37" s="9" t="s">
        <v>56</v>
      </c>
      <c r="B37" s="12" t="s">
        <v>37</v>
      </c>
      <c r="C37" s="18" t="s">
        <v>58</v>
      </c>
      <c r="D37" s="25">
        <v>619</v>
      </c>
      <c r="E37" s="24" t="s">
        <v>89</v>
      </c>
      <c r="F37" s="24" t="s">
        <v>89</v>
      </c>
      <c r="G37" s="24" t="s">
        <v>89</v>
      </c>
      <c r="H37" s="24" t="s">
        <v>89</v>
      </c>
      <c r="I37" s="24" t="s">
        <v>89</v>
      </c>
      <c r="J37" s="24" t="s">
        <v>89</v>
      </c>
      <c r="K37" s="24" t="s">
        <v>89</v>
      </c>
      <c r="L37" s="24" t="s">
        <v>89</v>
      </c>
      <c r="M37" s="24" t="s">
        <v>89</v>
      </c>
      <c r="N37" s="24" t="s">
        <v>89</v>
      </c>
      <c r="O37" s="24" t="s">
        <v>89</v>
      </c>
    </row>
    <row r="38" spans="1:15" ht="15.75">
      <c r="A38" s="18">
        <v>6</v>
      </c>
      <c r="B38" s="19" t="s">
        <v>66</v>
      </c>
      <c r="C38" s="18" t="s">
        <v>58</v>
      </c>
      <c r="D38" s="26">
        <f>E38+L38+N38</f>
        <v>2195</v>
      </c>
      <c r="E38" s="24">
        <v>36</v>
      </c>
      <c r="F38" s="24" t="s">
        <v>89</v>
      </c>
      <c r="G38" s="24" t="s">
        <v>89</v>
      </c>
      <c r="H38" s="24" t="s">
        <v>89</v>
      </c>
      <c r="I38" s="24" t="s">
        <v>89</v>
      </c>
      <c r="J38" s="24" t="s">
        <v>89</v>
      </c>
      <c r="K38" s="24" t="s">
        <v>89</v>
      </c>
      <c r="L38" s="24">
        <v>1990</v>
      </c>
      <c r="M38" s="24" t="s">
        <v>89</v>
      </c>
      <c r="N38" s="24">
        <v>169</v>
      </c>
      <c r="O38" s="24" t="s">
        <v>89</v>
      </c>
    </row>
    <row r="39" spans="1:15" ht="31.5">
      <c r="A39" s="9" t="s">
        <v>57</v>
      </c>
      <c r="B39" s="6" t="s">
        <v>67</v>
      </c>
      <c r="C39" s="18" t="s">
        <v>58</v>
      </c>
      <c r="D39" s="26">
        <f>E39+L39+N39</f>
        <v>176</v>
      </c>
      <c r="E39" s="24"/>
      <c r="F39" s="24" t="s">
        <v>89</v>
      </c>
      <c r="G39" s="24" t="s">
        <v>89</v>
      </c>
      <c r="H39" s="24" t="s">
        <v>89</v>
      </c>
      <c r="I39" s="24" t="s">
        <v>89</v>
      </c>
      <c r="J39" s="24" t="s">
        <v>89</v>
      </c>
      <c r="K39" s="24" t="s">
        <v>89</v>
      </c>
      <c r="L39" s="24">
        <v>165</v>
      </c>
      <c r="M39" s="24" t="s">
        <v>89</v>
      </c>
      <c r="N39" s="24">
        <v>11</v>
      </c>
      <c r="O39" s="24" t="s">
        <v>89</v>
      </c>
    </row>
    <row r="40" spans="1:15" ht="47.25">
      <c r="A40" s="18">
        <v>7</v>
      </c>
      <c r="B40" s="12" t="s">
        <v>95</v>
      </c>
      <c r="C40" s="27"/>
      <c r="D40" s="25"/>
      <c r="E40" s="49"/>
      <c r="F40" s="25"/>
      <c r="G40" s="49"/>
      <c r="H40" s="25"/>
      <c r="I40" s="49"/>
      <c r="J40" s="25"/>
      <c r="K40" s="49"/>
      <c r="L40" s="25"/>
      <c r="M40" s="49"/>
      <c r="N40" s="25"/>
      <c r="O40" s="50"/>
    </row>
    <row r="41" spans="1:15" ht="47.25">
      <c r="A41" s="18" t="s">
        <v>93</v>
      </c>
      <c r="B41" s="51" t="s">
        <v>91</v>
      </c>
      <c r="C41" s="18" t="s">
        <v>58</v>
      </c>
      <c r="D41" s="49">
        <v>8</v>
      </c>
      <c r="E41" s="25"/>
      <c r="F41" s="49"/>
      <c r="G41" s="25"/>
      <c r="H41" s="49"/>
      <c r="I41" s="25"/>
      <c r="J41" s="49"/>
      <c r="K41" s="25"/>
      <c r="L41" s="49"/>
      <c r="M41" s="25"/>
      <c r="N41" s="49"/>
      <c r="O41" s="25"/>
    </row>
    <row r="42" spans="1:15" ht="47.25">
      <c r="A42" s="18" t="s">
        <v>94</v>
      </c>
      <c r="B42" s="51" t="s">
        <v>92</v>
      </c>
      <c r="C42" s="18" t="s">
        <v>58</v>
      </c>
      <c r="D42" s="49">
        <v>8</v>
      </c>
      <c r="E42" s="25"/>
      <c r="F42" s="49"/>
      <c r="G42" s="25"/>
      <c r="H42" s="49"/>
      <c r="I42" s="25"/>
      <c r="J42" s="49"/>
      <c r="K42" s="25"/>
      <c r="L42" s="49"/>
      <c r="M42" s="25"/>
      <c r="N42" s="49"/>
      <c r="O42" s="25"/>
    </row>
  </sheetData>
  <sheetProtection/>
  <mergeCells count="8">
    <mergeCell ref="A4:A6"/>
    <mergeCell ref="B4:B6"/>
    <mergeCell ref="C4:C6"/>
    <mergeCell ref="D4:D6"/>
    <mergeCell ref="A2:O2"/>
    <mergeCell ref="E4:O4"/>
    <mergeCell ref="E5:K5"/>
    <mergeCell ref="L5:M5"/>
  </mergeCells>
  <hyperlinks>
    <hyperlink ref="B27" r:id="rId1" display="consultantplus://offline/ref=5DD293677DB3167D318366849F8A83CEDE0D68784930AC8E14D4F447F9z7h2D"/>
    <hyperlink ref="B33" r:id="rId2" display="consultantplus://offline/ref=5DD293677DB3167D318366849F8A83CEDE0D68784930AC8E14D4F447F9z7h2D"/>
    <hyperlink ref="B34" r:id="rId3" display="consultantplus://offline/ref=5DD293677DB3167D318366849F8A83CEDE0D68784930AC8E14D4F447F9z7h2D"/>
    <hyperlink ref="B28" r:id="rId4" display="consultantplus://offline/ref=5DD293677DB3167D318366849F8A83CEDE0D68784930AC8E14D4F447F9z7h2D"/>
    <hyperlink ref="B30" r:id="rId5" display="consultantplus://offline/ref=5DD293677DB3167D318366849F8A83CEDE0D68784930AC8E14D4F447F9z7h2D"/>
    <hyperlink ref="B29" r:id="rId6" display="consultantplus://offline/ref=5DD293677DB3167D318366849F8A83CEDE0D68784930AC8E14D4F447F9z7h2D"/>
  </hyperlinks>
  <printOptions/>
  <pageMargins left="0.3937007874015748" right="0.3937007874015748" top="0.3937007874015748" bottom="0.3937007874015748" header="0.31496062992125984" footer="0.31496062992125984"/>
  <pageSetup horizontalDpi="600" verticalDpi="600" orientation="landscape" paperSize="9" scale="50" r:id="rId7"/>
</worksheet>
</file>

<file path=xl/worksheets/sheet2.xml><?xml version="1.0" encoding="utf-8"?>
<worksheet xmlns="http://schemas.openxmlformats.org/spreadsheetml/2006/main" xmlns:r="http://schemas.openxmlformats.org/officeDocument/2006/relationships">
  <dimension ref="A1:AA9"/>
  <sheetViews>
    <sheetView zoomScalePageLayoutView="0" workbookViewId="0" topLeftCell="A1">
      <selection activeCell="A6" sqref="A6:O9"/>
    </sheetView>
  </sheetViews>
  <sheetFormatPr defaultColWidth="9.140625" defaultRowHeight="15"/>
  <cols>
    <col min="1" max="1" width="26.421875" style="7" customWidth="1"/>
    <col min="2" max="2" width="18.421875" style="7" customWidth="1"/>
    <col min="3" max="3" width="17.28125" style="10" customWidth="1"/>
    <col min="4" max="4" width="11.421875" style="7" customWidth="1"/>
    <col min="5" max="5" width="14.140625" style="21" customWidth="1"/>
    <col min="6" max="7" width="16.00390625" style="21" customWidth="1"/>
    <col min="8" max="8" width="15.28125" style="21" customWidth="1"/>
    <col min="9" max="9" width="15.8515625" style="21" customWidth="1"/>
    <col min="10" max="10" width="13.8515625" style="21" customWidth="1"/>
    <col min="11" max="11" width="16.7109375" style="21" customWidth="1"/>
    <col min="12" max="12" width="16.140625" style="21" customWidth="1"/>
    <col min="13" max="13" width="16.8515625" style="21" customWidth="1"/>
    <col min="14" max="14" width="12.8515625" style="21" customWidth="1"/>
    <col min="15" max="15" width="14.7109375" style="21" customWidth="1"/>
    <col min="16" max="16" width="15.8515625" style="21" customWidth="1"/>
    <col min="17" max="27" width="9.140625" style="7" customWidth="1"/>
    <col min="28" max="16384" width="9.140625" style="1" customWidth="1"/>
  </cols>
  <sheetData>
    <row r="1" spans="1:2" ht="15.75">
      <c r="A1" s="10" t="s">
        <v>84</v>
      </c>
      <c r="B1" s="10"/>
    </row>
    <row r="2" spans="1:3" ht="15.75">
      <c r="A2" s="8"/>
      <c r="B2" s="8"/>
      <c r="C2" s="8"/>
    </row>
    <row r="3" spans="1:26" s="2" customFormat="1" ht="15.75" customHeight="1">
      <c r="A3" s="59" t="s">
        <v>38</v>
      </c>
      <c r="B3" s="60"/>
      <c r="C3" s="52" t="s">
        <v>2</v>
      </c>
      <c r="D3" s="53" t="s">
        <v>65</v>
      </c>
      <c r="E3" s="57" t="s">
        <v>4</v>
      </c>
      <c r="F3" s="57"/>
      <c r="G3" s="57"/>
      <c r="H3" s="57"/>
      <c r="I3" s="57"/>
      <c r="J3" s="57"/>
      <c r="K3" s="57"/>
      <c r="L3" s="57"/>
      <c r="M3" s="57"/>
      <c r="N3" s="57"/>
      <c r="O3" s="57"/>
      <c r="P3" s="4"/>
      <c r="Q3" s="4"/>
      <c r="R3" s="4"/>
      <c r="S3" s="4"/>
      <c r="T3" s="4"/>
      <c r="U3" s="4"/>
      <c r="V3" s="4"/>
      <c r="W3" s="4"/>
      <c r="X3" s="4"/>
      <c r="Y3" s="4"/>
      <c r="Z3" s="4"/>
    </row>
    <row r="4" spans="1:26" s="3" customFormat="1" ht="31.5" customHeight="1">
      <c r="A4" s="61"/>
      <c r="B4" s="62"/>
      <c r="C4" s="52"/>
      <c r="D4" s="54"/>
      <c r="E4" s="57" t="s">
        <v>5</v>
      </c>
      <c r="F4" s="57"/>
      <c r="G4" s="57"/>
      <c r="H4" s="57"/>
      <c r="I4" s="57"/>
      <c r="J4" s="57"/>
      <c r="K4" s="57"/>
      <c r="L4" s="57" t="s">
        <v>6</v>
      </c>
      <c r="M4" s="57"/>
      <c r="N4" s="22" t="s">
        <v>7</v>
      </c>
      <c r="O4" s="22" t="s">
        <v>8</v>
      </c>
      <c r="P4" s="4"/>
      <c r="Q4" s="4"/>
      <c r="R4" s="4"/>
      <c r="S4" s="4"/>
      <c r="T4" s="4"/>
      <c r="U4" s="4"/>
      <c r="V4" s="4"/>
      <c r="W4" s="4"/>
      <c r="X4" s="4"/>
      <c r="Y4" s="4"/>
      <c r="Z4" s="4"/>
    </row>
    <row r="5" spans="1:26" s="3" customFormat="1" ht="63">
      <c r="A5" s="63"/>
      <c r="B5" s="64"/>
      <c r="C5" s="52"/>
      <c r="D5" s="55"/>
      <c r="E5" s="22" t="s">
        <v>9</v>
      </c>
      <c r="F5" s="22" t="s">
        <v>10</v>
      </c>
      <c r="G5" s="22" t="s">
        <v>11</v>
      </c>
      <c r="H5" s="22" t="s">
        <v>12</v>
      </c>
      <c r="I5" s="22" t="s">
        <v>17</v>
      </c>
      <c r="J5" s="22" t="s">
        <v>14</v>
      </c>
      <c r="K5" s="22" t="s">
        <v>15</v>
      </c>
      <c r="L5" s="22" t="s">
        <v>85</v>
      </c>
      <c r="M5" s="22" t="s">
        <v>17</v>
      </c>
      <c r="N5" s="22"/>
      <c r="O5" s="22"/>
      <c r="P5" s="4"/>
      <c r="Q5" s="4"/>
      <c r="R5" s="4"/>
      <c r="S5" s="4"/>
      <c r="T5" s="4"/>
      <c r="U5" s="4"/>
      <c r="V5" s="4"/>
      <c r="W5" s="4"/>
      <c r="X5" s="4"/>
      <c r="Y5" s="4"/>
      <c r="Z5" s="4"/>
    </row>
    <row r="6" spans="1:26" s="31" customFormat="1" ht="42" customHeight="1">
      <c r="A6" s="65" t="s">
        <v>36</v>
      </c>
      <c r="B6" s="35" t="s">
        <v>87</v>
      </c>
      <c r="C6" s="29" t="s">
        <v>58</v>
      </c>
      <c r="D6" s="26"/>
      <c r="E6" s="26"/>
      <c r="F6" s="26"/>
      <c r="G6" s="26"/>
      <c r="H6" s="26"/>
      <c r="I6" s="26"/>
      <c r="J6" s="26"/>
      <c r="K6" s="26"/>
      <c r="L6" s="26"/>
      <c r="M6" s="26"/>
      <c r="N6" s="26"/>
      <c r="O6" s="26"/>
      <c r="P6" s="30"/>
      <c r="Q6" s="30"/>
      <c r="R6" s="30"/>
      <c r="S6" s="30"/>
      <c r="T6" s="30"/>
      <c r="U6" s="30"/>
      <c r="V6" s="30"/>
      <c r="W6" s="30"/>
      <c r="X6" s="30"/>
      <c r="Y6" s="30"/>
      <c r="Z6" s="30"/>
    </row>
    <row r="7" spans="1:26" s="31" customFormat="1" ht="47.25" customHeight="1">
      <c r="A7" s="66"/>
      <c r="B7" s="35" t="s">
        <v>86</v>
      </c>
      <c r="C7" s="29" t="s">
        <v>58</v>
      </c>
      <c r="D7" s="26"/>
      <c r="E7" s="26"/>
      <c r="F7" s="26"/>
      <c r="G7" s="26"/>
      <c r="H7" s="26"/>
      <c r="I7" s="26"/>
      <c r="J7" s="26"/>
      <c r="K7" s="26"/>
      <c r="L7" s="26"/>
      <c r="M7" s="26"/>
      <c r="N7" s="26"/>
      <c r="O7" s="26"/>
      <c r="P7" s="30"/>
      <c r="Q7" s="30"/>
      <c r="R7" s="30"/>
      <c r="S7" s="30"/>
      <c r="T7" s="30"/>
      <c r="U7" s="30"/>
      <c r="V7" s="30"/>
      <c r="W7" s="30"/>
      <c r="X7" s="30"/>
      <c r="Y7" s="30"/>
      <c r="Z7" s="30"/>
    </row>
    <row r="8" spans="1:27" ht="60.75" customHeight="1">
      <c r="A8" s="58" t="s">
        <v>37</v>
      </c>
      <c r="B8" s="35" t="s">
        <v>87</v>
      </c>
      <c r="C8" s="29" t="s">
        <v>58</v>
      </c>
      <c r="D8" s="25"/>
      <c r="E8" s="25"/>
      <c r="F8" s="25"/>
      <c r="G8" s="25"/>
      <c r="H8" s="25"/>
      <c r="I8" s="25"/>
      <c r="J8" s="25"/>
      <c r="K8" s="25"/>
      <c r="L8" s="25"/>
      <c r="M8" s="25"/>
      <c r="N8" s="25"/>
      <c r="O8" s="25"/>
      <c r="P8" s="7"/>
      <c r="AA8" s="1"/>
    </row>
    <row r="9" spans="1:15" ht="65.25" customHeight="1">
      <c r="A9" s="58"/>
      <c r="B9" s="35" t="s">
        <v>86</v>
      </c>
      <c r="C9" s="29" t="s">
        <v>58</v>
      </c>
      <c r="D9" s="18"/>
      <c r="E9" s="25"/>
      <c r="F9" s="25"/>
      <c r="G9" s="25"/>
      <c r="H9" s="25"/>
      <c r="I9" s="25"/>
      <c r="J9" s="25"/>
      <c r="K9" s="25"/>
      <c r="L9" s="25"/>
      <c r="M9" s="25"/>
      <c r="N9" s="25"/>
      <c r="O9" s="25"/>
    </row>
  </sheetData>
  <sheetProtection/>
  <mergeCells count="8">
    <mergeCell ref="A8:A9"/>
    <mergeCell ref="C3:C5"/>
    <mergeCell ref="D3:D5"/>
    <mergeCell ref="E3:O3"/>
    <mergeCell ref="E4:K4"/>
    <mergeCell ref="L4:M4"/>
    <mergeCell ref="A3:B5"/>
    <mergeCell ref="A6:A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dc:creator>
  <cp:keywords/>
  <dc:description/>
  <cp:lastModifiedBy>Popova</cp:lastModifiedBy>
  <cp:lastPrinted>2018-10-02T11:32:56Z</cp:lastPrinted>
  <dcterms:created xsi:type="dcterms:W3CDTF">2017-04-19T06:48:38Z</dcterms:created>
  <dcterms:modified xsi:type="dcterms:W3CDTF">2018-10-10T08:56:59Z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